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2TB-EXT/2-NOTESCHOOL/01- Content Job/06-Excel Calculators/Step Rate Loan Calc/"/>
    </mc:Choice>
  </mc:AlternateContent>
  <xr:revisionPtr revIDLastSave="0" documentId="13_ncr:1_{E5F2D75B-361C-8D4A-92A2-313EF77B076D}" xr6:coauthVersionLast="47" xr6:coauthVersionMax="47" xr10:uidLastSave="{00000000-0000-0000-0000-000000000000}"/>
  <bookViews>
    <workbookView xWindow="-27200" yWindow="4760" windowWidth="25180" windowHeight="16140" xr2:uid="{00000000-000D-0000-FFFF-FFFF00000000}"/>
  </bookViews>
  <sheets>
    <sheet name="Pricing Options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R10" i="4"/>
  <c r="R13" i="4" s="1"/>
  <c r="R16" i="4" s="1"/>
  <c r="R19" i="4" s="1"/>
  <c r="N4" i="4" l="1"/>
  <c r="D7" i="4" s="1"/>
  <c r="N7" i="4" l="1"/>
  <c r="D10" i="4" s="1"/>
  <c r="N10" i="4" s="1"/>
  <c r="D13" i="4" s="1"/>
  <c r="N13" i="4" l="1"/>
  <c r="D16" i="4" l="1"/>
  <c r="N16" i="4" s="1"/>
  <c r="D19" i="4" s="1"/>
  <c r="N19" i="4" l="1"/>
</calcChain>
</file>

<file path=xl/sharedStrings.xml><?xml version="1.0" encoding="utf-8"?>
<sst xmlns="http://schemas.openxmlformats.org/spreadsheetml/2006/main" count="30" uniqueCount="6">
  <si>
    <t>Step Rate Loan Calculations</t>
  </si>
  <si>
    <t>Note Amount</t>
  </si>
  <si>
    <t>Int Rate</t>
  </si>
  <si>
    <t>Pmt</t>
  </si>
  <si>
    <t>Term</t>
  </si>
  <si>
    <t xml:space="preserve">Adjust after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</si>
</sst>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0"/>
      <name val="Arial"/>
    </font>
    <font>
      <sz val="24"/>
      <name val="Arial"/>
      <family val="2"/>
    </font>
    <font>
      <sz val="8"/>
      <name val="Arial"/>
      <family val="2"/>
    </font>
    <font>
      <sz val="24"/>
      <color indexed="9"/>
      <name val="Arial"/>
      <family val="2"/>
    </font>
    <font>
      <sz val="20"/>
      <name val="Arial"/>
      <family val="2"/>
    </font>
    <font>
      <sz val="28"/>
      <name val="Arial"/>
      <family val="2"/>
    </font>
    <font>
      <sz val="10"/>
      <name val="Arial"/>
      <family val="2"/>
    </font>
    <font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1" borderId="0" xfId="0" applyFill="1"/>
    <xf numFmtId="0" fontId="1" fillId="1" borderId="0" xfId="0" applyFont="1" applyFill="1"/>
    <xf numFmtId="164" fontId="4" fillId="1" borderId="0" xfId="0" applyNumberFormat="1" applyFont="1" applyFill="1" applyAlignment="1">
      <alignment horizontal="center"/>
    </xf>
    <xf numFmtId="0" fontId="0" fillId="1" borderId="0" xfId="0" applyFill="1" applyAlignment="1">
      <alignment horizontal="center"/>
    </xf>
    <xf numFmtId="10" fontId="4" fillId="1" borderId="0" xfId="0" applyNumberFormat="1" applyFont="1" applyFill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8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V20"/>
  <sheetViews>
    <sheetView tabSelected="1" zoomScale="142" zoomScaleNormal="142" workbookViewId="0">
      <selection activeCell="R19" sqref="R19:T19"/>
    </sheetView>
  </sheetViews>
  <sheetFormatPr baseColWidth="10" defaultColWidth="8.83203125" defaultRowHeight="13" x14ac:dyDescent="0.15"/>
  <cols>
    <col min="1" max="1" width="3.33203125" customWidth="1"/>
    <col min="2" max="2" width="7.5" hidden="1" customWidth="1"/>
    <col min="3" max="3" width="5" bestFit="1" customWidth="1"/>
    <col min="4" max="4" width="10.83203125" customWidth="1"/>
    <col min="5" max="5" width="12.1640625" customWidth="1"/>
    <col min="6" max="15" width="6.5" customWidth="1"/>
    <col min="16" max="16" width="10.83203125" customWidth="1"/>
    <col min="17" max="20" width="6.5" customWidth="1"/>
    <col min="21" max="21" width="5.6640625" customWidth="1"/>
    <col min="22" max="22" width="18.5" hidden="1" customWidth="1"/>
  </cols>
  <sheetData>
    <row r="1" spans="1:22" ht="36" thickBot="1" x14ac:dyDescent="0.4">
      <c r="A1" s="4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/>
    </row>
    <row r="2" spans="1:22" ht="12.7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2" customFormat="1" ht="36.75" customHeight="1" thickTop="1" thickBot="1" x14ac:dyDescent="0.35">
      <c r="A3" s="5"/>
      <c r="B3" s="5"/>
      <c r="C3" s="5"/>
      <c r="D3" s="10" t="s">
        <v>1</v>
      </c>
      <c r="E3" s="10"/>
      <c r="F3" s="10"/>
      <c r="G3" s="10"/>
      <c r="H3" s="10"/>
      <c r="I3" s="1"/>
      <c r="J3" s="10" t="s">
        <v>2</v>
      </c>
      <c r="K3" s="10"/>
      <c r="L3" s="10"/>
      <c r="M3" s="1"/>
      <c r="N3" s="10" t="s">
        <v>3</v>
      </c>
      <c r="O3" s="10"/>
      <c r="P3" s="10"/>
      <c r="Q3" s="1"/>
      <c r="R3" s="10" t="s">
        <v>4</v>
      </c>
      <c r="S3" s="10"/>
      <c r="T3" s="10"/>
      <c r="U3" s="5"/>
      <c r="V3" s="5"/>
    </row>
    <row r="4" spans="1:22" ht="34.5" customHeight="1" thickTop="1" thickBot="1" x14ac:dyDescent="0.3">
      <c r="A4" s="4"/>
      <c r="B4" s="4"/>
      <c r="C4" s="4"/>
      <c r="D4" s="27">
        <v>187000</v>
      </c>
      <c r="E4" s="27"/>
      <c r="F4" s="27"/>
      <c r="G4" s="14"/>
      <c r="H4" s="14"/>
      <c r="I4" s="3"/>
      <c r="J4" s="13">
        <v>0.02</v>
      </c>
      <c r="K4" s="13"/>
      <c r="L4" s="14"/>
      <c r="M4" s="3"/>
      <c r="N4" s="15">
        <f>PMT(J4/12,R4,-D4)</f>
        <v>691.18841392809441</v>
      </c>
      <c r="O4" s="16"/>
      <c r="P4" s="16"/>
      <c r="Q4" s="3"/>
      <c r="R4" s="28">
        <v>360</v>
      </c>
      <c r="S4" s="28"/>
      <c r="T4" s="28"/>
      <c r="U4" s="4"/>
      <c r="V4" s="4"/>
    </row>
    <row r="5" spans="1:22" ht="30" customHeight="1" thickTop="1" thickBot="1" x14ac:dyDescent="0.35">
      <c r="A5" s="4"/>
      <c r="B5" s="4"/>
      <c r="C5" s="4"/>
      <c r="D5" s="6"/>
      <c r="E5" s="6"/>
      <c r="F5" s="6"/>
      <c r="G5" s="7"/>
      <c r="H5" s="7"/>
      <c r="I5" s="7"/>
      <c r="J5" s="8"/>
      <c r="K5" s="8"/>
      <c r="L5" s="7"/>
      <c r="M5" s="20" t="s">
        <v>5</v>
      </c>
      <c r="N5" s="21"/>
      <c r="O5" s="22"/>
      <c r="P5" s="22"/>
      <c r="Q5" s="23"/>
      <c r="R5" s="17">
        <v>60</v>
      </c>
      <c r="S5" s="18"/>
      <c r="T5" s="19"/>
      <c r="U5" s="4"/>
      <c r="V5" s="4"/>
    </row>
    <row r="6" spans="1:22" ht="36" customHeight="1" thickTop="1" thickBot="1" x14ac:dyDescent="0.35">
      <c r="A6" s="4"/>
      <c r="B6" s="4"/>
      <c r="C6" s="4"/>
      <c r="D6" s="10" t="s">
        <v>1</v>
      </c>
      <c r="E6" s="10"/>
      <c r="F6" s="10"/>
      <c r="G6" s="10"/>
      <c r="H6" s="10"/>
      <c r="I6" s="1"/>
      <c r="J6" s="10" t="s">
        <v>2</v>
      </c>
      <c r="K6" s="10"/>
      <c r="L6" s="10"/>
      <c r="M6" s="1"/>
      <c r="N6" s="10" t="s">
        <v>3</v>
      </c>
      <c r="O6" s="10"/>
      <c r="P6" s="10"/>
      <c r="Q6" s="1"/>
      <c r="R6" s="10" t="s">
        <v>4</v>
      </c>
      <c r="S6" s="10"/>
      <c r="T6" s="10"/>
      <c r="U6" s="4"/>
      <c r="V6" s="4"/>
    </row>
    <row r="7" spans="1:22" ht="27" thickTop="1" thickBot="1" x14ac:dyDescent="0.3">
      <c r="A7" s="4"/>
      <c r="B7" s="4"/>
      <c r="C7" s="4"/>
      <c r="D7" s="11">
        <f>PV(J4/12,(R4-R5),-N4)</f>
        <v>163072.15732160604</v>
      </c>
      <c r="E7" s="11"/>
      <c r="F7" s="11"/>
      <c r="G7" s="12"/>
      <c r="H7" s="12"/>
      <c r="I7" s="3"/>
      <c r="J7" s="13">
        <v>0.03</v>
      </c>
      <c r="K7" s="13"/>
      <c r="L7" s="14"/>
      <c r="M7" s="3"/>
      <c r="N7" s="15">
        <f>PMT(J7/12,R7,-D7)</f>
        <v>773.30661977083957</v>
      </c>
      <c r="O7" s="16"/>
      <c r="P7" s="16"/>
      <c r="Q7" s="3"/>
      <c r="R7" s="29">
        <f>R4-R5</f>
        <v>300</v>
      </c>
      <c r="S7" s="29"/>
      <c r="T7" s="29"/>
      <c r="U7" s="4"/>
      <c r="V7" s="4"/>
    </row>
    <row r="8" spans="1:22" ht="30" customHeight="1" thickTop="1" thickBot="1" x14ac:dyDescent="0.35">
      <c r="A8" s="4"/>
      <c r="B8" s="4"/>
      <c r="C8" s="4"/>
      <c r="D8" s="6"/>
      <c r="E8" s="6"/>
      <c r="F8" s="6"/>
      <c r="G8" s="7"/>
      <c r="H8" s="7"/>
      <c r="I8" s="7"/>
      <c r="J8" s="8"/>
      <c r="K8" s="8"/>
      <c r="L8" s="7"/>
      <c r="M8" s="20" t="s">
        <v>5</v>
      </c>
      <c r="N8" s="21"/>
      <c r="O8" s="22"/>
      <c r="P8" s="22"/>
      <c r="Q8" s="23"/>
      <c r="R8" s="17">
        <v>60</v>
      </c>
      <c r="S8" s="18"/>
      <c r="T8" s="19"/>
      <c r="U8" s="4"/>
      <c r="V8" s="4"/>
    </row>
    <row r="9" spans="1:22" ht="36" customHeight="1" thickTop="1" thickBot="1" x14ac:dyDescent="0.35">
      <c r="A9" s="4"/>
      <c r="B9" s="4"/>
      <c r="C9" s="4"/>
      <c r="D9" s="10" t="s">
        <v>1</v>
      </c>
      <c r="E9" s="10"/>
      <c r="F9" s="10"/>
      <c r="G9" s="10"/>
      <c r="H9" s="10"/>
      <c r="I9" s="1"/>
      <c r="J9" s="10" t="s">
        <v>2</v>
      </c>
      <c r="K9" s="10"/>
      <c r="L9" s="10"/>
      <c r="M9" s="1"/>
      <c r="N9" s="10" t="s">
        <v>3</v>
      </c>
      <c r="O9" s="10"/>
      <c r="P9" s="10"/>
      <c r="Q9" s="1"/>
      <c r="R9" s="10" t="s">
        <v>4</v>
      </c>
      <c r="S9" s="10"/>
      <c r="T9" s="10"/>
      <c r="U9" s="4"/>
      <c r="V9" s="4"/>
    </row>
    <row r="10" spans="1:22" ht="27" thickTop="1" thickBot="1" x14ac:dyDescent="0.3">
      <c r="A10" s="4"/>
      <c r="B10" s="4"/>
      <c r="C10" s="4"/>
      <c r="D10" s="11">
        <f>PV(J7/12,R7-R8,-N7)</f>
        <v>139435.62373209707</v>
      </c>
      <c r="E10" s="11"/>
      <c r="F10" s="11"/>
      <c r="G10" s="12"/>
      <c r="H10" s="12"/>
      <c r="I10" s="3"/>
      <c r="J10" s="13">
        <v>0.04</v>
      </c>
      <c r="K10" s="13"/>
      <c r="L10" s="14"/>
      <c r="M10" s="3"/>
      <c r="N10" s="15">
        <f>PMT(J10/12,R10,-D10)</f>
        <v>844.95245185246017</v>
      </c>
      <c r="O10" s="16"/>
      <c r="P10" s="16"/>
      <c r="Q10" s="3"/>
      <c r="R10" s="16">
        <f>R7-R8</f>
        <v>240</v>
      </c>
      <c r="S10" s="16"/>
      <c r="T10" s="16"/>
      <c r="U10" s="4"/>
      <c r="V10" s="4"/>
    </row>
    <row r="11" spans="1:22" ht="30" customHeight="1" thickTop="1" thickBot="1" x14ac:dyDescent="0.35">
      <c r="A11" s="4"/>
      <c r="B11" s="4"/>
      <c r="C11" s="4"/>
      <c r="D11" s="6"/>
      <c r="E11" s="6"/>
      <c r="F11" s="6"/>
      <c r="G11" s="7"/>
      <c r="H11" s="7"/>
      <c r="I11" s="7"/>
      <c r="J11" s="8"/>
      <c r="K11" s="8"/>
      <c r="L11" s="7"/>
      <c r="M11" s="20" t="s">
        <v>5</v>
      </c>
      <c r="N11" s="21"/>
      <c r="O11" s="22"/>
      <c r="P11" s="22"/>
      <c r="Q11" s="23"/>
      <c r="R11" s="17">
        <v>60</v>
      </c>
      <c r="S11" s="18"/>
      <c r="T11" s="19"/>
      <c r="U11" s="4"/>
      <c r="V11" s="4"/>
    </row>
    <row r="12" spans="1:22" ht="36" customHeight="1" thickTop="1" thickBot="1" x14ac:dyDescent="0.35">
      <c r="A12" s="4"/>
      <c r="B12" s="4"/>
      <c r="C12" s="4"/>
      <c r="D12" s="10" t="s">
        <v>1</v>
      </c>
      <c r="E12" s="10"/>
      <c r="F12" s="10"/>
      <c r="G12" s="10"/>
      <c r="H12" s="10"/>
      <c r="I12" s="1"/>
      <c r="J12" s="10" t="s">
        <v>2</v>
      </c>
      <c r="K12" s="10"/>
      <c r="L12" s="10"/>
      <c r="M12" s="1"/>
      <c r="N12" s="10" t="s">
        <v>3</v>
      </c>
      <c r="O12" s="10"/>
      <c r="P12" s="10"/>
      <c r="Q12" s="1"/>
      <c r="R12" s="10" t="s">
        <v>4</v>
      </c>
      <c r="S12" s="10"/>
      <c r="T12" s="10"/>
      <c r="U12" s="4"/>
      <c r="V12" s="4"/>
    </row>
    <row r="13" spans="1:22" ht="27" thickTop="1" thickBot="1" x14ac:dyDescent="0.3">
      <c r="A13" s="4"/>
      <c r="B13" s="4"/>
      <c r="C13" s="4"/>
      <c r="D13" s="11">
        <f>PV(J10/12,R10-R11,-N10)</f>
        <v>114230.93748035723</v>
      </c>
      <c r="E13" s="11"/>
      <c r="F13" s="11"/>
      <c r="G13" s="12"/>
      <c r="H13" s="12"/>
      <c r="I13" s="3"/>
      <c r="J13" s="13">
        <v>0.05</v>
      </c>
      <c r="K13" s="13"/>
      <c r="L13" s="14"/>
      <c r="M13" s="3"/>
      <c r="N13" s="15">
        <f>PMT(J13/12,R13,-D13)</f>
        <v>903.33097336178321</v>
      </c>
      <c r="O13" s="16"/>
      <c r="P13" s="16"/>
      <c r="Q13" s="3"/>
      <c r="R13" s="16">
        <f>R10-R11</f>
        <v>180</v>
      </c>
      <c r="S13" s="16"/>
      <c r="T13" s="16"/>
      <c r="U13" s="4"/>
      <c r="V13" s="4"/>
    </row>
    <row r="14" spans="1:22" ht="30" customHeight="1" thickTop="1" thickBot="1" x14ac:dyDescent="0.35">
      <c r="A14" s="4"/>
      <c r="B14" s="4"/>
      <c r="C14" s="4"/>
      <c r="D14" s="6"/>
      <c r="E14" s="6"/>
      <c r="F14" s="6"/>
      <c r="G14" s="7"/>
      <c r="H14" s="7"/>
      <c r="I14" s="7"/>
      <c r="J14" s="8"/>
      <c r="K14" s="8"/>
      <c r="L14" s="7"/>
      <c r="M14" s="20" t="s">
        <v>5</v>
      </c>
      <c r="N14" s="21"/>
      <c r="O14" s="22"/>
      <c r="P14" s="22"/>
      <c r="Q14" s="23"/>
      <c r="R14" s="17">
        <v>60</v>
      </c>
      <c r="S14" s="18"/>
      <c r="T14" s="19"/>
      <c r="U14" s="4"/>
      <c r="V14" s="4"/>
    </row>
    <row r="15" spans="1:22" ht="36" customHeight="1" thickTop="1" thickBot="1" x14ac:dyDescent="0.35">
      <c r="A15" s="4"/>
      <c r="B15" s="4"/>
      <c r="C15" s="4"/>
      <c r="D15" s="10" t="s">
        <v>1</v>
      </c>
      <c r="E15" s="10"/>
      <c r="F15" s="10"/>
      <c r="G15" s="10"/>
      <c r="H15" s="10"/>
      <c r="I15" s="1"/>
      <c r="J15" s="10" t="s">
        <v>2</v>
      </c>
      <c r="K15" s="10"/>
      <c r="L15" s="10"/>
      <c r="M15" s="1"/>
      <c r="N15" s="10" t="s">
        <v>3</v>
      </c>
      <c r="O15" s="10"/>
      <c r="P15" s="10"/>
      <c r="Q15" s="1"/>
      <c r="R15" s="10" t="s">
        <v>4</v>
      </c>
      <c r="S15" s="10"/>
      <c r="T15" s="10"/>
      <c r="U15" s="4"/>
      <c r="V15" s="4"/>
    </row>
    <row r="16" spans="1:22" ht="27" thickTop="1" thickBot="1" x14ac:dyDescent="0.3">
      <c r="A16" s="4"/>
      <c r="B16" s="4"/>
      <c r="C16" s="4"/>
      <c r="D16" s="11">
        <f>PV(J13/12,R13-R14,-N13)</f>
        <v>85167.263961868055</v>
      </c>
      <c r="E16" s="11"/>
      <c r="F16" s="11"/>
      <c r="G16" s="12"/>
      <c r="H16" s="12"/>
      <c r="I16" s="3"/>
      <c r="J16" s="13">
        <v>0.06</v>
      </c>
      <c r="K16" s="13"/>
      <c r="L16" s="14"/>
      <c r="M16" s="3"/>
      <c r="N16" s="15">
        <f>PMT(J16/12,R16,-D16)</f>
        <v>945.53123940435432</v>
      </c>
      <c r="O16" s="16"/>
      <c r="P16" s="16"/>
      <c r="Q16" s="3"/>
      <c r="R16" s="16">
        <f>R13-R14</f>
        <v>120</v>
      </c>
      <c r="S16" s="16"/>
      <c r="T16" s="16"/>
      <c r="U16" s="4"/>
      <c r="V16" s="4"/>
    </row>
    <row r="17" spans="1:22" ht="30" customHeight="1" thickTop="1" thickBot="1" x14ac:dyDescent="0.35">
      <c r="A17" s="4"/>
      <c r="B17" s="4"/>
      <c r="C17" s="4"/>
      <c r="D17" s="6"/>
      <c r="E17" s="6"/>
      <c r="F17" s="6"/>
      <c r="G17" s="7"/>
      <c r="H17" s="7"/>
      <c r="I17" s="7"/>
      <c r="J17" s="8"/>
      <c r="K17" s="8"/>
      <c r="L17" s="7"/>
      <c r="M17" s="20" t="s">
        <v>5</v>
      </c>
      <c r="N17" s="21"/>
      <c r="O17" s="22"/>
      <c r="P17" s="22"/>
      <c r="Q17" s="23"/>
      <c r="R17" s="17">
        <v>60</v>
      </c>
      <c r="S17" s="18"/>
      <c r="T17" s="19"/>
      <c r="U17" s="4"/>
      <c r="V17" s="4"/>
    </row>
    <row r="18" spans="1:22" ht="36" customHeight="1" thickTop="1" thickBot="1" x14ac:dyDescent="0.35">
      <c r="A18" s="4"/>
      <c r="B18" s="4"/>
      <c r="C18" s="4"/>
      <c r="D18" s="10" t="s">
        <v>1</v>
      </c>
      <c r="E18" s="10"/>
      <c r="F18" s="10"/>
      <c r="G18" s="10"/>
      <c r="H18" s="10"/>
      <c r="I18" s="1"/>
      <c r="J18" s="10" t="s">
        <v>2</v>
      </c>
      <c r="K18" s="10"/>
      <c r="L18" s="10"/>
      <c r="M18" s="1"/>
      <c r="N18" s="10" t="s">
        <v>3</v>
      </c>
      <c r="O18" s="10"/>
      <c r="P18" s="10"/>
      <c r="Q18" s="1"/>
      <c r="R18" s="10" t="s">
        <v>4</v>
      </c>
      <c r="S18" s="10"/>
      <c r="T18" s="10"/>
      <c r="U18" s="4"/>
      <c r="V18" s="4"/>
    </row>
    <row r="19" spans="1:22" ht="27" thickTop="1" thickBot="1" x14ac:dyDescent="0.3">
      <c r="A19" s="4"/>
      <c r="B19" s="4"/>
      <c r="C19" s="4"/>
      <c r="D19" s="11">
        <f>PV(J19+J16/12,R16-R17,-N16)</f>
        <v>12442.60559080975</v>
      </c>
      <c r="E19" s="11"/>
      <c r="F19" s="11"/>
      <c r="G19" s="12"/>
      <c r="H19" s="12"/>
      <c r="I19" s="3"/>
      <c r="J19" s="13">
        <v>7.0000000000000007E-2</v>
      </c>
      <c r="K19" s="13"/>
      <c r="L19" s="14"/>
      <c r="M19" s="3"/>
      <c r="N19" s="15">
        <f>PMT(J19/12,R19,-D19)</f>
        <v>246.378503662887</v>
      </c>
      <c r="O19" s="16"/>
      <c r="P19" s="16"/>
      <c r="Q19" s="3"/>
      <c r="R19" s="16">
        <f>R16-R17</f>
        <v>60</v>
      </c>
      <c r="S19" s="16"/>
      <c r="T19" s="16"/>
      <c r="U19" s="4"/>
      <c r="V19" s="4"/>
    </row>
    <row r="20" spans="1:22" ht="14" thickTop="1" x14ac:dyDescent="0.15">
      <c r="J20" s="9"/>
    </row>
  </sheetData>
  <mergeCells count="59">
    <mergeCell ref="R16:T16"/>
    <mergeCell ref="R15:T15"/>
    <mergeCell ref="D4:H4"/>
    <mergeCell ref="J4:L4"/>
    <mergeCell ref="N4:P4"/>
    <mergeCell ref="D7:H7"/>
    <mergeCell ref="J7:L7"/>
    <mergeCell ref="N7:P7"/>
    <mergeCell ref="M5:Q5"/>
    <mergeCell ref="R4:T4"/>
    <mergeCell ref="R7:T7"/>
    <mergeCell ref="B1:V1"/>
    <mergeCell ref="R8:T8"/>
    <mergeCell ref="D9:H9"/>
    <mergeCell ref="J9:L9"/>
    <mergeCell ref="N9:P9"/>
    <mergeCell ref="R9:T9"/>
    <mergeCell ref="R6:T6"/>
    <mergeCell ref="R5:T5"/>
    <mergeCell ref="J6:L6"/>
    <mergeCell ref="N6:P6"/>
    <mergeCell ref="D3:H3"/>
    <mergeCell ref="J3:L3"/>
    <mergeCell ref="N3:P3"/>
    <mergeCell ref="R3:T3"/>
    <mergeCell ref="D6:H6"/>
    <mergeCell ref="M8:Q8"/>
    <mergeCell ref="D19:H19"/>
    <mergeCell ref="J19:L19"/>
    <mergeCell ref="N19:P19"/>
    <mergeCell ref="R19:T19"/>
    <mergeCell ref="R12:T12"/>
    <mergeCell ref="D13:H13"/>
    <mergeCell ref="J13:L13"/>
    <mergeCell ref="N13:P13"/>
    <mergeCell ref="R13:T13"/>
    <mergeCell ref="R17:T17"/>
    <mergeCell ref="R14:T14"/>
    <mergeCell ref="D15:H15"/>
    <mergeCell ref="J15:L15"/>
    <mergeCell ref="N15:P15"/>
    <mergeCell ref="M17:Q17"/>
    <mergeCell ref="D18:H18"/>
    <mergeCell ref="J18:L18"/>
    <mergeCell ref="N18:P18"/>
    <mergeCell ref="R18:T18"/>
    <mergeCell ref="D10:H10"/>
    <mergeCell ref="J10:L10"/>
    <mergeCell ref="N10:P10"/>
    <mergeCell ref="R10:T10"/>
    <mergeCell ref="R11:T11"/>
    <mergeCell ref="M14:Q14"/>
    <mergeCell ref="D12:H12"/>
    <mergeCell ref="J12:L12"/>
    <mergeCell ref="N12:P12"/>
    <mergeCell ref="M11:Q11"/>
    <mergeCell ref="D16:H16"/>
    <mergeCell ref="J16:L16"/>
    <mergeCell ref="N16:P16"/>
  </mergeCells>
  <phoneticPr fontId="2" type="noConversion"/>
  <pageMargins left="0.94" right="0.75" top="1.84" bottom="0.61" header="0.5" footer="0.5"/>
  <pageSetup scale="4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6BD2B9C1BA14784050662AED19673" ma:contentTypeVersion="20" ma:contentTypeDescription="Create a new document." ma:contentTypeScope="" ma:versionID="9af6df3955bfa1e31073e2d6a1597165">
  <xsd:schema xmlns:xsd="http://www.w3.org/2001/XMLSchema" xmlns:xs="http://www.w3.org/2001/XMLSchema" xmlns:p="http://schemas.microsoft.com/office/2006/metadata/properties" xmlns:ns2="cc2f4bc1-144d-450f-bf15-93e91b3937e6" xmlns:ns3="af9ff9ab-a784-4d0a-b372-988846afc22f" targetNamespace="http://schemas.microsoft.com/office/2006/metadata/properties" ma:root="true" ma:fieldsID="86dd90ec5653a0ecd8cc74300f086e1f" ns2:_="" ns3:_="">
    <xsd:import namespace="cc2f4bc1-144d-450f-bf15-93e91b3937e6"/>
    <xsd:import namespace="af9ff9ab-a784-4d0a-b372-988846afc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Code" minOccurs="0"/>
                <xsd:element ref="ns2:Text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f4bc1-144d-450f-bf15-93e91b393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Code" ma:index="20" nillable="true" ma:displayName="Code" ma:format="Dropdown" ma:internalName="Cod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ext" ma:index="21" nillable="true" ma:displayName="Text" ma:format="Dropdown" ma:internalName="Text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1660aea-0e6b-4b1c-ad51-34930aabe5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ff9ab-a784-4d0a-b372-988846afc22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3bd0cf2-b315-4f4f-8b3f-6c1aca05afc6}" ma:internalName="TaxCatchAll" ma:showField="CatchAllData" ma:web="af9ff9ab-a784-4d0a-b372-988846afc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2f4bc1-144d-450f-bf15-93e91b3937e6">
      <Terms xmlns="http://schemas.microsoft.com/office/infopath/2007/PartnerControls"/>
    </lcf76f155ced4ddcb4097134ff3c332f>
    <Code xmlns="cc2f4bc1-144d-450f-bf15-93e91b3937e6" xsi:nil="true"/>
    <Text xmlns="cc2f4bc1-144d-450f-bf15-93e91b3937e6" xsi:nil="true"/>
    <TaxCatchAll xmlns="af9ff9ab-a784-4d0a-b372-988846afc22f" xsi:nil="true"/>
  </documentManagement>
</p:properties>
</file>

<file path=customXml/itemProps1.xml><?xml version="1.0" encoding="utf-8"?>
<ds:datastoreItem xmlns:ds="http://schemas.openxmlformats.org/officeDocument/2006/customXml" ds:itemID="{75AA72A6-CFAA-4180-BC64-B4B4860452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491592-BC58-4653-B4BD-89106BF75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f4bc1-144d-450f-bf15-93e91b3937e6"/>
    <ds:schemaRef ds:uri="af9ff9ab-a784-4d0a-b372-988846afc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920F3-DBFF-4A9D-92D0-3C3F95305C13}">
  <ds:schemaRefs>
    <ds:schemaRef ds:uri="http://schemas.microsoft.com/office/2006/metadata/properties"/>
    <ds:schemaRef ds:uri="http://schemas.microsoft.com/office/infopath/2007/PartnerControls"/>
    <ds:schemaRef ds:uri="cc2f4bc1-144d-450f-bf15-93e91b3937e6"/>
    <ds:schemaRef ds:uri="af9ff9ab-a784-4d0a-b372-988846afc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eddies</dc:creator>
  <cp:keywords/>
  <dc:description/>
  <cp:lastModifiedBy>Wayne Garrett</cp:lastModifiedBy>
  <cp:revision/>
  <dcterms:created xsi:type="dcterms:W3CDTF">2007-08-26T13:33:58Z</dcterms:created>
  <dcterms:modified xsi:type="dcterms:W3CDTF">2026-01-06T21:00:47Z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0x0101004066BD2B9C1BA14784050662AED19673</vt:lpwstr>
  </property>
  <property fmtid="{D5CDD505-2E9C-101B-9397-08002B2CF9AE}" pid="3" name="MediaServiceImageTags">
    <vt:lpwstr/>
  </property>
</Properties>
</file>