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warren\Desktop\The Handy Man\Customers\Chris Odegard\"/>
    </mc:Choice>
  </mc:AlternateContent>
  <bookViews>
    <workbookView xWindow="-15" yWindow="6165" windowWidth="19170" windowHeight="6225"/>
  </bookViews>
  <sheets>
    <sheet name="Sales Quote" sheetId="1" r:id="rId1"/>
  </sheets>
  <calcPr calcId="162913"/>
</workbook>
</file>

<file path=xl/calcChain.xml><?xml version="1.0" encoding="utf-8"?>
<calcChain xmlns="http://schemas.openxmlformats.org/spreadsheetml/2006/main">
  <c r="G19" i="1" l="1"/>
  <c r="G20" i="1"/>
  <c r="G18" i="1"/>
  <c r="G29" i="1"/>
  <c r="G30" i="1"/>
  <c r="G31" i="1"/>
  <c r="G32" i="1"/>
  <c r="G33" i="1"/>
  <c r="G34" i="1"/>
  <c r="G35" i="1"/>
  <c r="G3" i="1"/>
  <c r="G21" i="1"/>
  <c r="G22" i="1"/>
  <c r="G23" i="1"/>
  <c r="G24" i="1"/>
  <c r="G25" i="1"/>
  <c r="G26" i="1"/>
  <c r="G27" i="1"/>
  <c r="G28" i="1"/>
  <c r="G36" i="1"/>
  <c r="G37" i="1"/>
  <c r="G38" i="1"/>
  <c r="F39" i="1"/>
  <c r="G40" i="1" l="1"/>
  <c r="G42" i="1" s="1"/>
</calcChain>
</file>

<file path=xl/sharedStrings.xml><?xml version="1.0" encoding="utf-8"?>
<sst xmlns="http://schemas.openxmlformats.org/spreadsheetml/2006/main" count="51" uniqueCount="50">
  <si>
    <t>Due on receipt</t>
  </si>
  <si>
    <t>Date:</t>
  </si>
  <si>
    <t>Invoice #:</t>
  </si>
  <si>
    <t>Quote</t>
  </si>
  <si>
    <t>Expiration Date:</t>
  </si>
  <si>
    <t>To:</t>
  </si>
  <si>
    <t>Salesperson</t>
  </si>
  <si>
    <t>Payment Terms</t>
  </si>
  <si>
    <t>Due Date</t>
  </si>
  <si>
    <t>Qty</t>
  </si>
  <si>
    <t>Item #</t>
  </si>
  <si>
    <t>Description</t>
  </si>
  <si>
    <t>Unit Price</t>
  </si>
  <si>
    <t>Discount</t>
  </si>
  <si>
    <t>Line Total</t>
  </si>
  <si>
    <t>Total Discount</t>
  </si>
  <si>
    <t>Subtotal</t>
  </si>
  <si>
    <t>Sales Tax</t>
  </si>
  <si>
    <t>Total</t>
  </si>
  <si>
    <t>Thank you for your business!</t>
  </si>
  <si>
    <t>CustomerID</t>
  </si>
  <si>
    <t>Odegard</t>
  </si>
  <si>
    <r>
      <t xml:space="preserve"> </t>
    </r>
    <r>
      <rPr>
        <b/>
        <sz val="10"/>
        <color theme="1" tint="0.14999847407452621"/>
        <rFont val="Agency FB"/>
        <family val="2"/>
      </rPr>
      <t>Exp Date</t>
    </r>
  </si>
  <si>
    <t>Chris Odegard</t>
  </si>
  <si>
    <t>chris@jcesolutions.net</t>
  </si>
  <si>
    <t xml:space="preserve">2308 Edgemont Way </t>
  </si>
  <si>
    <t>Anderson In 46011</t>
  </si>
  <si>
    <t>206-612-9132</t>
  </si>
  <si>
    <t>Warren Wasson</t>
  </si>
  <si>
    <t>To be discussed</t>
  </si>
  <si>
    <t>Debri Removal</t>
  </si>
  <si>
    <t xml:space="preserve">Drywall Repair   (LABOR)       </t>
  </si>
  <si>
    <t xml:space="preserve">Drywall Repair    (MATERIALS) </t>
  </si>
  <si>
    <t>Window Replacement      (LABOR)</t>
  </si>
  <si>
    <t>Window replacement    (MATERIALS)</t>
  </si>
  <si>
    <t>Flooring  (Carpet &amp; Laminate)  (LABOR)</t>
  </si>
  <si>
    <t xml:space="preserve">Flooring  (Carpet &amp; Laminate)  (MATERIALS) </t>
  </si>
  <si>
    <t xml:space="preserve">Ceiling Fixtures            (LABOR) </t>
  </si>
  <si>
    <t xml:space="preserve">Ceiling Fixtures           (MATERIALS) </t>
  </si>
  <si>
    <t>Painting (Entire Inside &amp; Outside rails) (LABOR &amp; MATERIALS)</t>
  </si>
  <si>
    <t xml:space="preserve">Cabinets (Refurbish &amp; Repair)  (LABOR) </t>
  </si>
  <si>
    <t>Tub Replacement   (LABOR)</t>
  </si>
  <si>
    <t>Tub Replacement   (MATERIALS)</t>
  </si>
  <si>
    <t xml:space="preserve">Yard Maintenance (LABOR) </t>
  </si>
  <si>
    <t xml:space="preserve">Water Heater Replacement    (LABOR) </t>
  </si>
  <si>
    <t xml:space="preserve">Water Heater Replacement (MATERIALS) </t>
  </si>
  <si>
    <t>Stove &amp; Refrigerator placement (PICK UP AND DELIVERY)</t>
  </si>
  <si>
    <t>Labor prices are as follows</t>
  </si>
  <si>
    <t xml:space="preserve">Materials pricing may vary due to customer preference </t>
  </si>
  <si>
    <t>303 W 2nd St Anderson In 46016                         765-667-9009                                n2deep1277@yahoo.com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</si>
</sst>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 d\,\ yyyy;@"/>
    <numFmt numFmtId="165" formatCode="m/d/yy;@"/>
  </numFmts>
  <fonts count="17" x14ac:knownFonts="1">
    <font>
      <sz val="10"/>
      <name val="Arial"/>
    </font>
    <font>
      <sz val="8"/>
      <name val="Arial"/>
      <family val="2"/>
    </font>
    <font>
      <sz val="12"/>
      <color theme="1" tint="0.14999847407452621"/>
      <name val="Century Gothic"/>
      <family val="2"/>
      <scheme val="minor"/>
    </font>
    <font>
      <sz val="10"/>
      <color theme="1" tint="0.14999847407452621"/>
      <name val="Century Gothic"/>
      <family val="2"/>
      <scheme val="minor"/>
    </font>
    <font>
      <sz val="8"/>
      <color theme="1" tint="0.14999847407452621"/>
      <name val="Century Gothic"/>
      <family val="2"/>
      <scheme val="minor"/>
    </font>
    <font>
      <sz val="7.5"/>
      <color theme="1" tint="0.14999847407452621"/>
      <name val="Century Gothic"/>
      <family val="2"/>
      <scheme val="minor"/>
    </font>
    <font>
      <i/>
      <sz val="7"/>
      <color theme="1" tint="0.14999847407452621"/>
      <name val="Century Gothic"/>
      <family val="2"/>
      <scheme val="minor"/>
    </font>
    <font>
      <b/>
      <sz val="8"/>
      <color theme="1" tint="0.14999847407452621"/>
      <name val="Century Gothic"/>
      <family val="2"/>
      <scheme val="minor"/>
    </font>
    <font>
      <b/>
      <sz val="7.5"/>
      <color theme="1" tint="0.14999847407452621"/>
      <name val="Century Gothic"/>
      <family val="2"/>
      <scheme val="minor"/>
    </font>
    <font>
      <sz val="9"/>
      <color theme="1" tint="0.14999847407452621"/>
      <name val="Century Gothic"/>
      <family val="2"/>
      <scheme val="minor"/>
    </font>
    <font>
      <b/>
      <sz val="10"/>
      <color theme="1" tint="0.14999847407452621"/>
      <name val="Century Gothic"/>
      <family val="2"/>
      <scheme val="minor"/>
    </font>
    <font>
      <sz val="38"/>
      <color theme="0" tint="-0.34998626667073579"/>
      <name val="Century Gothic"/>
      <family val="2"/>
      <scheme val="major"/>
    </font>
    <font>
      <sz val="8"/>
      <color theme="1" tint="0.14999847407452621"/>
      <name val="Century Gothic"/>
      <family val="2"/>
      <scheme val="major"/>
    </font>
    <font>
      <sz val="7.5"/>
      <color theme="0" tint="-0.34998626667073579"/>
      <name val="Century Gothic"/>
      <family val="2"/>
      <scheme val="minor"/>
    </font>
    <font>
      <sz val="8"/>
      <color theme="0" tint="-0.34998626667073579"/>
      <name val="Century Gothic"/>
      <family val="2"/>
      <scheme val="minor"/>
    </font>
    <font>
      <b/>
      <sz val="10"/>
      <color theme="1" tint="0.14999847407452621"/>
      <name val="Agency FB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61">
    <xf numFmtId="0" fontId="0" fillId="0" borderId="0" xfId="0"/>
    <xf numFmtId="0" fontId="2" fillId="2" borderId="0" xfId="0" applyFont="1" applyFill="1" applyBorder="1" applyAlignment="1">
      <alignment horizontal="left" indent="1"/>
    </xf>
    <xf numFmtId="0" fontId="3" fillId="0" borderId="0" xfId="0" applyFont="1"/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/>
    <xf numFmtId="0" fontId="4" fillId="2" borderId="0" xfId="0" applyFont="1" applyFill="1" applyAlignment="1">
      <alignment horizontal="left"/>
    </xf>
    <xf numFmtId="164" fontId="4" fillId="2" borderId="0" xfId="0" applyNumberFormat="1" applyFont="1" applyFill="1" applyAlignment="1">
      <alignment horizontal="left"/>
    </xf>
    <xf numFmtId="0" fontId="3" fillId="2" borderId="0" xfId="0" applyFont="1" applyFill="1"/>
    <xf numFmtId="0" fontId="6" fillId="2" borderId="0" xfId="0" applyFont="1" applyFill="1" applyBorder="1" applyAlignment="1">
      <alignment vertical="center"/>
    </xf>
    <xf numFmtId="0" fontId="4" fillId="2" borderId="0" xfId="0" applyFont="1" applyFill="1"/>
    <xf numFmtId="0" fontId="4" fillId="0" borderId="0" xfId="0" applyFont="1"/>
    <xf numFmtId="0" fontId="4" fillId="2" borderId="0" xfId="0" applyFont="1" applyFill="1" applyAlignment="1"/>
    <xf numFmtId="0" fontId="4" fillId="2" borderId="0" xfId="0" applyFont="1" applyFill="1" applyAlignment="1">
      <alignment vertical="top"/>
    </xf>
    <xf numFmtId="0" fontId="7" fillId="2" borderId="0" xfId="0" applyFont="1" applyFill="1" applyAlignment="1">
      <alignment horizontal="left"/>
    </xf>
    <xf numFmtId="2" fontId="4" fillId="2" borderId="0" xfId="0" applyNumberFormat="1" applyFont="1" applyFill="1" applyBorder="1" applyAlignment="1">
      <alignment horizontal="left"/>
    </xf>
    <xf numFmtId="0" fontId="4" fillId="2" borderId="0" xfId="0" applyNumberFormat="1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7" fillId="2" borderId="0" xfId="0" applyFont="1" applyFill="1" applyBorder="1" applyAlignment="1">
      <alignment vertical="center"/>
    </xf>
    <xf numFmtId="0" fontId="4" fillId="0" borderId="0" xfId="0" applyFont="1" applyBorder="1" applyAlignment="1"/>
    <xf numFmtId="0" fontId="7" fillId="0" borderId="0" xfId="0" applyFont="1" applyAlignment="1">
      <alignment horizontal="right"/>
    </xf>
    <xf numFmtId="44" fontId="4" fillId="2" borderId="0" xfId="0" applyNumberFormat="1" applyFont="1" applyFill="1" applyBorder="1" applyAlignment="1"/>
    <xf numFmtId="0" fontId="9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0" fillId="0" borderId="0" xfId="0" applyFont="1" applyAlignment="1">
      <alignment horizontal="center"/>
    </xf>
    <xf numFmtId="0" fontId="12" fillId="2" borderId="0" xfId="0" applyFont="1" applyFill="1" applyAlignment="1">
      <alignment horizontal="left"/>
    </xf>
    <xf numFmtId="0" fontId="12" fillId="2" borderId="0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left" wrapText="1"/>
    </xf>
    <xf numFmtId="0" fontId="5" fillId="0" borderId="1" xfId="0" applyNumberFormat="1" applyFont="1" applyBorder="1" applyAlignment="1">
      <alignment horizontal="left" vertical="center" indent="1"/>
    </xf>
    <xf numFmtId="165" fontId="5" fillId="0" borderId="1" xfId="0" applyNumberFormat="1" applyFont="1" applyBorder="1" applyAlignment="1">
      <alignment horizontal="left" vertical="center" indent="1"/>
    </xf>
    <xf numFmtId="165" fontId="12" fillId="2" borderId="0" xfId="0" applyNumberFormat="1" applyFont="1" applyFill="1" applyBorder="1" applyAlignment="1">
      <alignment horizontal="left"/>
    </xf>
    <xf numFmtId="2" fontId="5" fillId="0" borderId="1" xfId="0" applyNumberFormat="1" applyFont="1" applyFill="1" applyBorder="1" applyAlignment="1">
      <alignment horizontal="left" vertical="center" indent="1"/>
    </xf>
    <xf numFmtId="0" fontId="5" fillId="0" borderId="1" xfId="0" applyNumberFormat="1" applyFont="1" applyFill="1" applyBorder="1" applyAlignment="1">
      <alignment horizontal="left" vertical="center" indent="1"/>
    </xf>
    <xf numFmtId="44" fontId="5" fillId="0" borderId="1" xfId="0" applyNumberFormat="1" applyFont="1" applyFill="1" applyBorder="1" applyAlignment="1">
      <alignment horizontal="right" vertical="center" indent="1"/>
    </xf>
    <xf numFmtId="43" fontId="5" fillId="0" borderId="1" xfId="0" applyNumberFormat="1" applyFont="1" applyFill="1" applyBorder="1" applyAlignment="1">
      <alignment horizontal="right" vertical="center" indent="1"/>
    </xf>
    <xf numFmtId="44" fontId="5" fillId="2" borderId="1" xfId="0" applyNumberFormat="1" applyFont="1" applyFill="1" applyBorder="1" applyAlignment="1">
      <alignment horizontal="right" vertical="center" indent="1"/>
    </xf>
    <xf numFmtId="44" fontId="5" fillId="3" borderId="1" xfId="0" applyNumberFormat="1" applyFont="1" applyFill="1" applyBorder="1" applyAlignment="1">
      <alignment horizontal="right" vertical="center" indent="1"/>
    </xf>
    <xf numFmtId="43" fontId="5" fillId="3" borderId="1" xfId="0" applyNumberFormat="1" applyFont="1" applyFill="1" applyBorder="1" applyAlignment="1">
      <alignment horizontal="right" vertical="center" indent="1"/>
    </xf>
    <xf numFmtId="44" fontId="8" fillId="3" borderId="1" xfId="0" applyNumberFormat="1" applyFont="1" applyFill="1" applyBorder="1" applyAlignment="1">
      <alignment horizontal="right" vertical="center" indent="1"/>
    </xf>
    <xf numFmtId="0" fontId="12" fillId="0" borderId="0" xfId="0" applyFont="1" applyBorder="1" applyAlignment="1">
      <alignment horizontal="right"/>
    </xf>
    <xf numFmtId="0" fontId="12" fillId="2" borderId="0" xfId="0" applyFont="1" applyFill="1" applyBorder="1" applyAlignment="1">
      <alignment horizontal="right"/>
    </xf>
    <xf numFmtId="0" fontId="11" fillId="2" borderId="0" xfId="0" applyFont="1" applyFill="1" applyBorder="1" applyAlignment="1">
      <alignment horizontal="right"/>
    </xf>
    <xf numFmtId="0" fontId="4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/>
    </xf>
    <xf numFmtId="0" fontId="13" fillId="2" borderId="0" xfId="0" applyFont="1" applyFill="1" applyBorder="1" applyAlignment="1">
      <alignment horizontal="left" vertical="top"/>
    </xf>
    <xf numFmtId="0" fontId="1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 indent="1"/>
    </xf>
    <xf numFmtId="165" fontId="4" fillId="0" borderId="0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0" fontId="12" fillId="2" borderId="0" xfId="0" applyFont="1" applyFill="1" applyBorder="1" applyAlignment="1">
      <alignment horizontal="left"/>
    </xf>
    <xf numFmtId="0" fontId="4" fillId="2" borderId="0" xfId="0" applyFont="1" applyFill="1" applyBorder="1" applyAlignment="1"/>
    <xf numFmtId="44" fontId="12" fillId="2" borderId="0" xfId="0" applyNumberFormat="1" applyFont="1" applyFill="1" applyBorder="1" applyAlignment="1">
      <alignment horizontal="right"/>
    </xf>
    <xf numFmtId="0" fontId="5" fillId="0" borderId="2" xfId="0" applyFont="1" applyFill="1" applyBorder="1" applyAlignment="1">
      <alignment horizontal="left" vertical="center" wrapText="1" indent="1"/>
    </xf>
    <xf numFmtId="0" fontId="5" fillId="0" borderId="3" xfId="0" applyFont="1" applyFill="1" applyBorder="1" applyAlignment="1">
      <alignment horizontal="left" vertical="center" wrapText="1" indent="1"/>
    </xf>
    <xf numFmtId="0" fontId="15" fillId="0" borderId="0" xfId="0" applyFont="1"/>
    <xf numFmtId="14" fontId="4" fillId="2" borderId="0" xfId="0" applyNumberFormat="1" applyFont="1" applyFill="1" applyAlignment="1">
      <alignment horizontal="left"/>
    </xf>
    <xf numFmtId="0" fontId="16" fillId="2" borderId="0" xfId="1" applyFill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C6D4E8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3F3F3"/>
      <rgbColor rgb="00E4EAF4"/>
      <rgbColor rgb="00CCFFCC"/>
      <rgbColor rgb="00FFFF99"/>
      <rgbColor rgb="00D9D9D9"/>
      <rgbColor rgb="00FF99CC"/>
      <rgbColor rgb="00969696"/>
      <rgbColor rgb="00FFCC99"/>
      <rgbColor rgb="003366FF"/>
      <rgbColor rgb="0033CCCC"/>
      <rgbColor rgb="0099CC00"/>
      <rgbColor rgb="00FFCC00"/>
      <rgbColor rgb="00FF9900"/>
      <rgbColor rgb="00FF6600"/>
      <rgbColor rgb="003B5E91"/>
      <rgbColor rgb="00969696"/>
      <rgbColor rgb="00003366"/>
      <rgbColor rgb="00339966"/>
      <rgbColor rgb="00003300"/>
      <rgbColor rgb="00333300"/>
      <rgbColor rgb="00993300"/>
      <rgbColor rgb="00EFEFEF"/>
      <rgbColor rgb="003B5E91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19050</xdr:colOff>
      <xdr:row>39</xdr:row>
      <xdr:rowOff>0</xdr:rowOff>
    </xdr:from>
    <xdr:to>
      <xdr:col>3</xdr:col>
      <xdr:colOff>1657350</xdr:colOff>
      <xdr:row>43</xdr:row>
      <xdr:rowOff>266700</xdr:rowOff>
    </xdr:to>
    <xdr:sp macro="" textlink="">
      <xdr:nvSpPr>
        <xdr:cNvPr id="1042" name="Text Box 18"/>
        <xdr:cNvSpPr txBox="1">
          <a:spLocks noChangeArrowheads="1"/>
        </xdr:cNvSpPr>
      </xdr:nvSpPr>
      <xdr:spPr bwMode="auto">
        <a:xfrm>
          <a:off x="19050" y="7667625"/>
          <a:ext cx="4048125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>
                  <a:alpha val="0"/>
                </a:srgbClr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600" b="0" i="0" u="none" strike="noStrike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</a:rPr>
            <a:t>Quotation prepared by:  ________Warren Wasson____________________________________</a:t>
          </a:r>
        </a:p>
        <a:p>
          <a:pPr algn="l" rtl="0">
            <a:defRPr sz="1000"/>
          </a:pPr>
          <a:endParaRPr lang="en-US" sz="600" b="0" i="0" u="none" strike="noStrike" baseline="0">
            <a:solidFill>
              <a:schemeClr val="tx1">
                <a:lumMod val="85000"/>
                <a:lumOff val="15000"/>
              </a:schemeClr>
            </a:solidFill>
            <a:latin typeface="+mn-lt"/>
          </a:endParaRPr>
        </a:p>
        <a:p>
          <a:pPr algn="l" rtl="0">
            <a:defRPr sz="1000"/>
          </a:pPr>
          <a:r>
            <a:rPr lang="en-US" sz="600" b="0" i="0" u="none" strike="noStrike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</a:rPr>
            <a:t>This is a quotation on the goods named, subject to the conditions noted below: </a:t>
          </a:r>
        </a:p>
        <a:p>
          <a:pPr algn="l" rtl="0">
            <a:defRPr sz="1000"/>
          </a:pPr>
          <a:r>
            <a:rPr lang="en-US" sz="600" b="0" i="0" u="none" strike="noStrike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</a:rPr>
            <a:t>(Describe any conditions pertaining to these prices and any additional terms of the agreement. </a:t>
          </a:r>
        </a:p>
        <a:p>
          <a:pPr algn="l" rtl="0">
            <a:defRPr sz="1000"/>
          </a:pPr>
          <a:r>
            <a:rPr lang="en-US" sz="600" b="0" i="0" u="none" strike="noStrike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</a:rPr>
            <a:t>You may want to include contingencies that will affect the quotation.)</a:t>
          </a:r>
        </a:p>
        <a:p>
          <a:pPr algn="l" rtl="0">
            <a:defRPr sz="1000"/>
          </a:pPr>
          <a:endParaRPr lang="en-US" sz="600" b="0" i="0" u="none" strike="noStrike" baseline="0">
            <a:solidFill>
              <a:schemeClr val="tx1">
                <a:lumMod val="85000"/>
                <a:lumOff val="15000"/>
              </a:schemeClr>
            </a:solidFill>
            <a:latin typeface="+mn-lt"/>
          </a:endParaRPr>
        </a:p>
        <a:p>
          <a:pPr algn="l" rtl="0">
            <a:defRPr sz="1000"/>
          </a:pPr>
          <a:r>
            <a:rPr lang="en-US" sz="600" b="0" i="0" u="none" strike="noStrike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</a:rPr>
            <a:t>To accept this quotation, sign here and return:  _______________________________________________</a:t>
          </a:r>
          <a:endParaRPr lang="en-US">
            <a:solidFill>
              <a:schemeClr val="tx1">
                <a:lumMod val="85000"/>
                <a:lumOff val="15000"/>
              </a:schemeClr>
            </a:solidFill>
            <a:latin typeface="+mn-lt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361949</xdr:colOff>
      <xdr:row>6</xdr:row>
      <xdr:rowOff>39595</xdr:rowOff>
    </xdr:to>
    <xdr:pic>
      <xdr:nvPicPr>
        <xdr:cNvPr id="1044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 rot="10800000">
          <a:off x="0" y="0"/>
          <a:ext cx="1790699" cy="1554070"/>
        </a:xfrm>
        <a:prstGeom prst="rect">
          <a:avLst/>
        </a:prstGeom>
        <a:noFill/>
        <a:effectLst>
          <a:reflection endPos="0" dist="50800" dir="5400000" sy="-100000" algn="bl" rotWithShape="0"/>
          <a:softEdge rad="101600"/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Verve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hris@jcesolutions.ne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showGridLines="0" tabSelected="1" zoomScaleNormal="100" workbookViewId="0">
      <selection activeCell="A47" sqref="A47:G47"/>
    </sheetView>
  </sheetViews>
  <sheetFormatPr defaultRowHeight="13.5" x14ac:dyDescent="0.25"/>
  <cols>
    <col min="1" max="2" width="10.7109375" style="2" customWidth="1"/>
    <col min="3" max="3" width="14.7109375" style="2" customWidth="1"/>
    <col min="4" max="4" width="31.85546875" style="2" customWidth="1"/>
    <col min="5" max="5" width="11" style="2" customWidth="1"/>
    <col min="6" max="6" width="13.42578125" style="2" hidden="1" customWidth="1"/>
    <col min="7" max="7" width="14.140625" style="2" customWidth="1"/>
    <col min="8" max="16384" width="9.140625" style="2"/>
  </cols>
  <sheetData>
    <row r="1" spans="1:7" ht="58.5" customHeight="1" x14ac:dyDescent="0.65">
      <c r="A1" s="1"/>
      <c r="B1" s="43" t="s">
        <v>3</v>
      </c>
      <c r="C1" s="43"/>
      <c r="D1" s="43"/>
      <c r="E1" s="43"/>
      <c r="F1" s="43"/>
      <c r="G1" s="43"/>
    </row>
    <row r="2" spans="1:7" ht="5.25" customHeight="1" x14ac:dyDescent="0.3">
      <c r="A2" s="3"/>
      <c r="B2" s="3"/>
      <c r="C2" s="3"/>
      <c r="D2" s="4"/>
      <c r="E2" s="5"/>
      <c r="F2" s="6"/>
      <c r="G2" s="7"/>
    </row>
    <row r="3" spans="1:7" ht="15" customHeight="1" x14ac:dyDescent="0.3">
      <c r="A3" s="45"/>
      <c r="B3" s="45"/>
      <c r="C3" s="45"/>
      <c r="D3" s="4"/>
      <c r="F3" s="27" t="s">
        <v>1</v>
      </c>
      <c r="G3" s="6">
        <f ca="1">TODAY()</f>
        <v>42393</v>
      </c>
    </row>
    <row r="4" spans="1:7" ht="14.1" customHeight="1" x14ac:dyDescent="0.3">
      <c r="A4" s="46"/>
      <c r="B4" s="46"/>
      <c r="C4" s="46"/>
      <c r="D4" s="8"/>
      <c r="E4" s="58" t="s">
        <v>20</v>
      </c>
      <c r="F4" s="27" t="s">
        <v>2</v>
      </c>
      <c r="G4" s="5" t="s">
        <v>21</v>
      </c>
    </row>
    <row r="5" spans="1:7" s="10" customFormat="1" ht="14.1" customHeight="1" x14ac:dyDescent="0.3">
      <c r="A5" s="46"/>
      <c r="B5" s="46"/>
      <c r="C5" s="46"/>
      <c r="D5" s="9"/>
      <c r="E5" s="10" t="s">
        <v>22</v>
      </c>
      <c r="F5" s="27" t="s">
        <v>4</v>
      </c>
      <c r="G5" s="59">
        <v>42484</v>
      </c>
    </row>
    <row r="6" spans="1:7" s="10" customFormat="1" ht="14.1" customHeight="1" x14ac:dyDescent="0.3">
      <c r="A6" s="9"/>
      <c r="B6" s="9"/>
      <c r="C6" s="9"/>
      <c r="D6" s="9"/>
      <c r="E6" s="9"/>
      <c r="F6" s="11"/>
      <c r="G6" s="9"/>
    </row>
    <row r="7" spans="1:7" s="10" customFormat="1" ht="14.1" customHeight="1" x14ac:dyDescent="0.3">
      <c r="A7" s="9"/>
      <c r="B7" s="9"/>
      <c r="C7" s="9"/>
      <c r="D7" s="9"/>
      <c r="E7" s="9"/>
      <c r="F7" s="12"/>
      <c r="G7" s="9"/>
    </row>
    <row r="8" spans="1:7" s="10" customFormat="1" ht="14.1" customHeight="1" x14ac:dyDescent="0.3">
      <c r="A8" s="27" t="s">
        <v>5</v>
      </c>
      <c r="B8" s="44" t="s">
        <v>23</v>
      </c>
      <c r="C8" s="44"/>
      <c r="D8" s="9"/>
      <c r="E8" s="44"/>
      <c r="F8" s="44"/>
      <c r="G8" s="9"/>
    </row>
    <row r="9" spans="1:7" s="10" customFormat="1" ht="14.1" customHeight="1" x14ac:dyDescent="0.3">
      <c r="A9" s="13"/>
      <c r="B9" s="60" t="s">
        <v>24</v>
      </c>
      <c r="C9" s="44"/>
      <c r="D9" s="11"/>
      <c r="E9" s="44"/>
      <c r="F9" s="44"/>
      <c r="G9" s="9"/>
    </row>
    <row r="10" spans="1:7" s="10" customFormat="1" ht="14.1" customHeight="1" x14ac:dyDescent="0.3">
      <c r="A10" s="11"/>
      <c r="B10" s="5" t="s">
        <v>25</v>
      </c>
      <c r="C10" s="5"/>
      <c r="D10" s="11"/>
      <c r="E10" s="44"/>
      <c r="F10" s="44"/>
      <c r="G10" s="9"/>
    </row>
    <row r="11" spans="1:7" s="10" customFormat="1" ht="14.1" customHeight="1" x14ac:dyDescent="0.3">
      <c r="A11" s="11"/>
      <c r="B11" s="5" t="s">
        <v>26</v>
      </c>
      <c r="C11" s="5"/>
      <c r="D11" s="5"/>
      <c r="E11" s="44"/>
      <c r="F11" s="44"/>
      <c r="G11" s="9"/>
    </row>
    <row r="12" spans="1:7" s="10" customFormat="1" ht="14.1" customHeight="1" x14ac:dyDescent="0.3">
      <c r="A12" s="11"/>
      <c r="B12" s="5" t="s">
        <v>27</v>
      </c>
      <c r="C12" s="5"/>
      <c r="D12" s="11"/>
      <c r="E12" s="44"/>
      <c r="F12" s="44"/>
      <c r="G12" s="9"/>
    </row>
    <row r="13" spans="1:7" s="10" customFormat="1" ht="14.1" customHeight="1" x14ac:dyDescent="0.3">
      <c r="A13" s="54"/>
      <c r="B13" s="54"/>
      <c r="C13" s="54"/>
      <c r="D13" s="54"/>
      <c r="E13" s="54"/>
      <c r="F13" s="54"/>
      <c r="G13" s="9"/>
    </row>
    <row r="14" spans="1:7" ht="15" customHeight="1" x14ac:dyDescent="0.3">
      <c r="A14" s="28" t="s">
        <v>6</v>
      </c>
      <c r="B14" s="28"/>
      <c r="C14" s="29"/>
      <c r="D14" s="29" t="s">
        <v>7</v>
      </c>
      <c r="E14" s="29"/>
      <c r="F14" s="29" t="s">
        <v>7</v>
      </c>
      <c r="G14" s="28" t="s">
        <v>8</v>
      </c>
    </row>
    <row r="15" spans="1:7" ht="15" customHeight="1" x14ac:dyDescent="0.25">
      <c r="A15" s="30" t="s">
        <v>28</v>
      </c>
      <c r="B15" s="30"/>
      <c r="C15" s="30"/>
      <c r="D15" s="31" t="s">
        <v>29</v>
      </c>
      <c r="F15" s="30" t="s">
        <v>0</v>
      </c>
      <c r="G15" s="31"/>
    </row>
    <row r="16" spans="1:7" ht="15" customHeight="1" x14ac:dyDescent="0.3">
      <c r="A16" s="51"/>
      <c r="B16" s="51"/>
      <c r="C16" s="52"/>
      <c r="D16" s="52"/>
      <c r="E16" s="52"/>
      <c r="F16" s="52"/>
      <c r="G16" s="52"/>
    </row>
    <row r="17" spans="1:7" ht="15" customHeight="1" x14ac:dyDescent="0.3">
      <c r="A17" s="32" t="s">
        <v>9</v>
      </c>
      <c r="B17" s="32" t="s">
        <v>10</v>
      </c>
      <c r="C17" s="53" t="s">
        <v>11</v>
      </c>
      <c r="D17" s="53"/>
      <c r="E17" s="28" t="s">
        <v>12</v>
      </c>
      <c r="F17" s="28" t="s">
        <v>13</v>
      </c>
      <c r="G17" s="28" t="s">
        <v>14</v>
      </c>
    </row>
    <row r="18" spans="1:7" ht="15" customHeight="1" x14ac:dyDescent="0.25">
      <c r="A18" s="33">
        <v>1</v>
      </c>
      <c r="B18" s="34"/>
      <c r="C18" s="50" t="s">
        <v>30</v>
      </c>
      <c r="D18" s="50"/>
      <c r="E18" s="35">
        <v>600</v>
      </c>
      <c r="F18" s="35"/>
      <c r="G18" s="38">
        <f>IF(SUM(A18)&gt;0,SUM((A18*E18)-F18),"")</f>
        <v>600</v>
      </c>
    </row>
    <row r="19" spans="1:7" ht="15" customHeight="1" x14ac:dyDescent="0.25">
      <c r="A19" s="33">
        <v>1</v>
      </c>
      <c r="B19" s="34"/>
      <c r="C19" s="50" t="s">
        <v>31</v>
      </c>
      <c r="D19" s="50"/>
      <c r="E19" s="36">
        <v>1500</v>
      </c>
      <c r="F19" s="35"/>
      <c r="G19" s="39">
        <f t="shared" ref="G19:G38" si="0">IF(SUM(A19)&gt;0,SUM((A19*E19)-F19),"")</f>
        <v>1500</v>
      </c>
    </row>
    <row r="20" spans="1:7" ht="15" customHeight="1" x14ac:dyDescent="0.25">
      <c r="A20" s="33">
        <v>1</v>
      </c>
      <c r="B20" s="34"/>
      <c r="C20" s="50" t="s">
        <v>32</v>
      </c>
      <c r="D20" s="50"/>
      <c r="E20" s="36">
        <v>300</v>
      </c>
      <c r="F20" s="35"/>
      <c r="G20" s="39">
        <f t="shared" si="0"/>
        <v>300</v>
      </c>
    </row>
    <row r="21" spans="1:7" ht="15" customHeight="1" x14ac:dyDescent="0.25">
      <c r="A21" s="33">
        <v>2</v>
      </c>
      <c r="B21" s="34"/>
      <c r="C21" s="50" t="s">
        <v>33</v>
      </c>
      <c r="D21" s="50"/>
      <c r="E21" s="36">
        <v>350</v>
      </c>
      <c r="F21" s="35"/>
      <c r="G21" s="39">
        <f t="shared" si="0"/>
        <v>700</v>
      </c>
    </row>
    <row r="22" spans="1:7" ht="15" customHeight="1" x14ac:dyDescent="0.25">
      <c r="A22" s="33">
        <v>2</v>
      </c>
      <c r="B22" s="34"/>
      <c r="C22" s="50" t="s">
        <v>34</v>
      </c>
      <c r="D22" s="50"/>
      <c r="E22" s="36">
        <v>300</v>
      </c>
      <c r="F22" s="35"/>
      <c r="G22" s="39">
        <f t="shared" si="0"/>
        <v>600</v>
      </c>
    </row>
    <row r="23" spans="1:7" ht="15" customHeight="1" x14ac:dyDescent="0.25">
      <c r="A23" s="33">
        <v>1</v>
      </c>
      <c r="B23" s="34"/>
      <c r="C23" s="50" t="s">
        <v>35</v>
      </c>
      <c r="D23" s="50"/>
      <c r="E23" s="36">
        <v>1700</v>
      </c>
      <c r="F23" s="35"/>
      <c r="G23" s="39">
        <f t="shared" si="0"/>
        <v>1700</v>
      </c>
    </row>
    <row r="24" spans="1:7" ht="15" customHeight="1" x14ac:dyDescent="0.25">
      <c r="A24" s="33">
        <v>1</v>
      </c>
      <c r="B24" s="34"/>
      <c r="C24" s="50" t="s">
        <v>36</v>
      </c>
      <c r="D24" s="50"/>
      <c r="E24" s="36">
        <v>2650</v>
      </c>
      <c r="F24" s="35"/>
      <c r="G24" s="39">
        <f t="shared" si="0"/>
        <v>2650</v>
      </c>
    </row>
    <row r="25" spans="1:7" ht="15" customHeight="1" x14ac:dyDescent="0.25">
      <c r="A25" s="33">
        <v>1</v>
      </c>
      <c r="B25" s="34"/>
      <c r="C25" s="50" t="s">
        <v>37</v>
      </c>
      <c r="D25" s="50"/>
      <c r="E25" s="36">
        <v>300</v>
      </c>
      <c r="F25" s="35"/>
      <c r="G25" s="39">
        <f t="shared" si="0"/>
        <v>300</v>
      </c>
    </row>
    <row r="26" spans="1:7" ht="15" customHeight="1" x14ac:dyDescent="0.25">
      <c r="A26" s="33">
        <v>1</v>
      </c>
      <c r="B26" s="34"/>
      <c r="C26" s="50" t="s">
        <v>38</v>
      </c>
      <c r="D26" s="50"/>
      <c r="E26" s="36">
        <v>260</v>
      </c>
      <c r="F26" s="35"/>
      <c r="G26" s="39">
        <f t="shared" si="0"/>
        <v>260</v>
      </c>
    </row>
    <row r="27" spans="1:7" ht="15" customHeight="1" x14ac:dyDescent="0.25">
      <c r="A27" s="33">
        <v>1</v>
      </c>
      <c r="B27" s="34"/>
      <c r="C27" s="50" t="s">
        <v>39</v>
      </c>
      <c r="D27" s="50"/>
      <c r="E27" s="36">
        <v>1850</v>
      </c>
      <c r="F27" s="35"/>
      <c r="G27" s="39">
        <f t="shared" si="0"/>
        <v>1850</v>
      </c>
    </row>
    <row r="28" spans="1:7" ht="15" customHeight="1" x14ac:dyDescent="0.25">
      <c r="A28" s="33">
        <v>1</v>
      </c>
      <c r="B28" s="34"/>
      <c r="C28" s="50" t="s">
        <v>40</v>
      </c>
      <c r="D28" s="50"/>
      <c r="E28" s="36">
        <v>400</v>
      </c>
      <c r="F28" s="35"/>
      <c r="G28" s="39">
        <f t="shared" si="0"/>
        <v>400</v>
      </c>
    </row>
    <row r="29" spans="1:7" ht="15" customHeight="1" x14ac:dyDescent="0.25">
      <c r="A29" s="33">
        <v>1</v>
      </c>
      <c r="B29" s="34"/>
      <c r="C29" s="50" t="s">
        <v>41</v>
      </c>
      <c r="D29" s="50"/>
      <c r="E29" s="36">
        <v>1200</v>
      </c>
      <c r="F29" s="35"/>
      <c r="G29" s="39">
        <f t="shared" si="0"/>
        <v>1200</v>
      </c>
    </row>
    <row r="30" spans="1:7" ht="15" customHeight="1" x14ac:dyDescent="0.25">
      <c r="A30" s="33">
        <v>1</v>
      </c>
      <c r="B30" s="34"/>
      <c r="C30" s="50" t="s">
        <v>42</v>
      </c>
      <c r="D30" s="50"/>
      <c r="E30" s="36">
        <v>600</v>
      </c>
      <c r="F30" s="35"/>
      <c r="G30" s="39">
        <f t="shared" si="0"/>
        <v>600</v>
      </c>
    </row>
    <row r="31" spans="1:7" ht="15" customHeight="1" x14ac:dyDescent="0.25">
      <c r="A31" s="33">
        <v>1</v>
      </c>
      <c r="B31" s="34"/>
      <c r="C31" s="56" t="s">
        <v>43</v>
      </c>
      <c r="D31" s="57"/>
      <c r="E31" s="36">
        <v>200</v>
      </c>
      <c r="F31" s="35"/>
      <c r="G31" s="39">
        <f t="shared" si="0"/>
        <v>200</v>
      </c>
    </row>
    <row r="32" spans="1:7" ht="15" customHeight="1" x14ac:dyDescent="0.25">
      <c r="A32" s="33">
        <v>1</v>
      </c>
      <c r="B32" s="34"/>
      <c r="C32" s="56" t="s">
        <v>44</v>
      </c>
      <c r="D32" s="57"/>
      <c r="E32" s="36">
        <v>250</v>
      </c>
      <c r="F32" s="35"/>
      <c r="G32" s="39">
        <f t="shared" si="0"/>
        <v>250</v>
      </c>
    </row>
    <row r="33" spans="1:7" ht="15" customHeight="1" x14ac:dyDescent="0.25">
      <c r="A33" s="33">
        <v>1</v>
      </c>
      <c r="B33" s="34"/>
      <c r="C33" s="50" t="s">
        <v>45</v>
      </c>
      <c r="D33" s="50"/>
      <c r="E33" s="36">
        <v>350</v>
      </c>
      <c r="F33" s="35"/>
      <c r="G33" s="39">
        <f t="shared" si="0"/>
        <v>350</v>
      </c>
    </row>
    <row r="34" spans="1:7" ht="15" customHeight="1" x14ac:dyDescent="0.25">
      <c r="A34" s="33">
        <v>1</v>
      </c>
      <c r="B34" s="34"/>
      <c r="C34" s="50" t="s">
        <v>46</v>
      </c>
      <c r="D34" s="50"/>
      <c r="E34" s="36">
        <v>200</v>
      </c>
      <c r="F34" s="35"/>
      <c r="G34" s="39">
        <f t="shared" si="0"/>
        <v>200</v>
      </c>
    </row>
    <row r="35" spans="1:7" ht="15" customHeight="1" x14ac:dyDescent="0.25">
      <c r="A35" s="33"/>
      <c r="B35" s="34"/>
      <c r="C35" s="50"/>
      <c r="D35" s="50"/>
      <c r="E35" s="36"/>
      <c r="F35" s="35"/>
      <c r="G35" s="39" t="str">
        <f t="shared" si="0"/>
        <v/>
      </c>
    </row>
    <row r="36" spans="1:7" ht="15" customHeight="1" x14ac:dyDescent="0.25">
      <c r="A36" s="33"/>
      <c r="B36" s="34"/>
      <c r="C36" s="50" t="s">
        <v>47</v>
      </c>
      <c r="D36" s="50"/>
      <c r="E36" s="36"/>
      <c r="F36" s="35"/>
      <c r="G36" s="39" t="str">
        <f t="shared" si="0"/>
        <v/>
      </c>
    </row>
    <row r="37" spans="1:7" ht="15" customHeight="1" x14ac:dyDescent="0.25">
      <c r="A37" s="33"/>
      <c r="B37" s="34"/>
      <c r="C37" s="50" t="s">
        <v>48</v>
      </c>
      <c r="D37" s="50"/>
      <c r="E37" s="36"/>
      <c r="F37" s="35"/>
      <c r="G37" s="39" t="str">
        <f t="shared" si="0"/>
        <v/>
      </c>
    </row>
    <row r="38" spans="1:7" ht="15" customHeight="1" x14ac:dyDescent="0.25">
      <c r="A38" s="33"/>
      <c r="B38" s="34"/>
      <c r="C38" s="50"/>
      <c r="D38" s="50"/>
      <c r="E38" s="36"/>
      <c r="F38" s="35"/>
      <c r="G38" s="39" t="str">
        <f t="shared" si="0"/>
        <v/>
      </c>
    </row>
    <row r="39" spans="1:7" ht="15" customHeight="1" x14ac:dyDescent="0.3">
      <c r="A39" s="14"/>
      <c r="B39" s="15"/>
      <c r="C39" s="16"/>
      <c r="D39" s="55" t="s">
        <v>15</v>
      </c>
      <c r="E39" s="55"/>
      <c r="F39" s="38" t="str">
        <f>IF(SUM(F18:F38)&gt;0,SUM(F18:F38),"")</f>
        <v/>
      </c>
      <c r="G39" s="37"/>
    </row>
    <row r="40" spans="1:7" ht="15" customHeight="1" x14ac:dyDescent="0.3">
      <c r="A40" s="17"/>
      <c r="B40" s="18"/>
      <c r="C40" s="18"/>
      <c r="D40" s="18"/>
      <c r="E40" s="18"/>
      <c r="F40" s="41" t="s">
        <v>16</v>
      </c>
      <c r="G40" s="38">
        <f>IF(SUM(G18:G38)&gt;0,SUM(G18:G38),"")</f>
        <v>13660</v>
      </c>
    </row>
    <row r="41" spans="1:7" ht="15" customHeight="1" x14ac:dyDescent="0.3">
      <c r="A41" s="18"/>
      <c r="B41" s="18"/>
      <c r="C41" s="18"/>
      <c r="D41" s="18"/>
      <c r="E41" s="18"/>
      <c r="F41" s="42" t="s">
        <v>17</v>
      </c>
      <c r="G41" s="36"/>
    </row>
    <row r="42" spans="1:7" ht="15" customHeight="1" x14ac:dyDescent="0.3">
      <c r="A42" s="18"/>
      <c r="B42" s="18"/>
      <c r="C42" s="18"/>
      <c r="D42" s="18"/>
      <c r="E42" s="18"/>
      <c r="F42" s="41" t="s">
        <v>18</v>
      </c>
      <c r="G42" s="40">
        <f>IF(SUM(G40)&gt;0,SUM((G40*G41)+G40),"")</f>
        <v>13660</v>
      </c>
    </row>
    <row r="43" spans="1:7" ht="15.95" customHeight="1" x14ac:dyDescent="0.3">
      <c r="A43" s="19"/>
      <c r="B43" s="19"/>
      <c r="C43" s="19"/>
      <c r="D43" s="20"/>
      <c r="E43" s="21"/>
      <c r="F43" s="22"/>
    </row>
    <row r="44" spans="1:7" ht="30" customHeight="1" x14ac:dyDescent="0.25">
      <c r="A44" s="23"/>
      <c r="B44" s="23"/>
      <c r="C44" s="23"/>
      <c r="D44" s="23"/>
      <c r="E44" s="23"/>
      <c r="F44" s="23"/>
    </row>
    <row r="45" spans="1:7" ht="15" customHeight="1" x14ac:dyDescent="0.25">
      <c r="A45" s="48" t="s">
        <v>19</v>
      </c>
      <c r="B45" s="49"/>
      <c r="C45" s="49"/>
      <c r="D45" s="49"/>
      <c r="E45" s="49"/>
      <c r="F45" s="49"/>
      <c r="G45" s="49"/>
    </row>
    <row r="46" spans="1:7" ht="9.9499999999999993" customHeight="1" x14ac:dyDescent="0.25">
      <c r="A46" s="24"/>
      <c r="B46" s="24"/>
      <c r="C46" s="24"/>
      <c r="D46" s="24"/>
      <c r="E46" s="24"/>
      <c r="F46" s="24"/>
    </row>
    <row r="47" spans="1:7" s="25" customFormat="1" ht="15" customHeight="1" x14ac:dyDescent="0.2">
      <c r="A47" s="47" t="s">
        <v>49</v>
      </c>
      <c r="B47" s="47"/>
      <c r="C47" s="47"/>
      <c r="D47" s="47"/>
      <c r="E47" s="47"/>
      <c r="F47" s="47"/>
      <c r="G47" s="47"/>
    </row>
    <row r="48" spans="1:7" x14ac:dyDescent="0.25">
      <c r="A48" s="26"/>
      <c r="B48" s="26"/>
      <c r="C48" s="26"/>
      <c r="D48" s="26"/>
      <c r="E48" s="26"/>
      <c r="F48" s="26"/>
    </row>
  </sheetData>
  <mergeCells count="37">
    <mergeCell ref="E12:F12"/>
    <mergeCell ref="A13:F13"/>
    <mergeCell ref="D39:E39"/>
    <mergeCell ref="C37:D37"/>
    <mergeCell ref="C38:D38"/>
    <mergeCell ref="C25:D25"/>
    <mergeCell ref="C26:D26"/>
    <mergeCell ref="C35:D35"/>
    <mergeCell ref="C36:D36"/>
    <mergeCell ref="C27:D27"/>
    <mergeCell ref="C28:D28"/>
    <mergeCell ref="C33:D33"/>
    <mergeCell ref="C31:D31"/>
    <mergeCell ref="C32:D32"/>
    <mergeCell ref="A47:G47"/>
    <mergeCell ref="A45:G45"/>
    <mergeCell ref="C29:D29"/>
    <mergeCell ref="C30:D30"/>
    <mergeCell ref="A16:G16"/>
    <mergeCell ref="C21:D21"/>
    <mergeCell ref="C34:D34"/>
    <mergeCell ref="C22:D22"/>
    <mergeCell ref="C23:D23"/>
    <mergeCell ref="C24:D24"/>
    <mergeCell ref="C17:D17"/>
    <mergeCell ref="C18:D18"/>
    <mergeCell ref="C19:D19"/>
    <mergeCell ref="C20:D20"/>
    <mergeCell ref="B1:G1"/>
    <mergeCell ref="B9:C9"/>
    <mergeCell ref="E9:F9"/>
    <mergeCell ref="E10:F10"/>
    <mergeCell ref="E11:F11"/>
    <mergeCell ref="A3:C3"/>
    <mergeCell ref="A4:C5"/>
    <mergeCell ref="B8:C8"/>
    <mergeCell ref="E8:F8"/>
  </mergeCells>
  <phoneticPr fontId="1" type="noConversion"/>
  <hyperlinks>
    <hyperlink ref="B9" r:id="rId1"/>
  </hyperlinks>
  <printOptions horizontalCentered="1"/>
  <pageMargins left="0.75" right="0.75" top="0.5" bottom="0.5" header="0.5" footer="0.5"/>
  <pageSetup fitToHeight="0" orientation="portrait" r:id="rId2"/>
  <headerFooter alignWithMargins="0"/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4F7EC03C-94E1-4F9F-B782-4719069AF41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 Quote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Sales quote (Simple Lines design)</dc:title>
  <dc:creator>warren wasson</dc:creator>
  <cp:keywords/>
  <cp:lastModifiedBy>warren wasson</cp:lastModifiedBy>
  <cp:lastPrinted>2012-04-16T20:09:58Z</cp:lastPrinted>
  <dcterms:created xsi:type="dcterms:W3CDTF">2016-01-25T04:24:25Z</dcterms:created>
  <dcterms:modified xsi:type="dcterms:W3CDTF">2016-01-25T04:44:53Z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TC101514351033</vt:lpwstr>
  </property>
</Properties>
</file>